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60" activeTab="0"/>
  </bookViews>
  <sheets>
    <sheet name="Sheet1" sheetId="1" r:id="rId1"/>
  </sheets>
  <definedNames>
    <definedName name="_xlnm.Print_Area" localSheetId="0">'Sheet1'!$A$1:$G$90</definedName>
    <definedName name="_xlnm.Print_Titles" localSheetId="0">'Sheet1'!$1:$9</definedName>
    <definedName name="Source">'Sheet1'!$AA$1:$AA$13</definedName>
  </definedNames>
  <calcPr fullCalcOnLoad="1"/>
</workbook>
</file>

<file path=xl/comments1.xml><?xml version="1.0" encoding="utf-8"?>
<comments xmlns="http://schemas.openxmlformats.org/spreadsheetml/2006/main">
  <authors>
    <author>Jeff Bayliss</author>
  </authors>
  <commentList>
    <comment ref="C45" authorId="0">
      <text>
        <r>
          <rPr>
            <sz val="10"/>
            <rFont val="Tahoma"/>
            <family val="2"/>
          </rPr>
          <t>The Model 48 spray dryer can typically produce between 10 and 150 micron average particle size</t>
        </r>
      </text>
    </comment>
    <comment ref="C86" authorId="0">
      <text>
        <r>
          <rPr>
            <sz val="10"/>
            <rFont val="Tahoma"/>
            <family val="2"/>
          </rPr>
          <t>Evaporation rates are diminished at higher altitudes.</t>
        </r>
      </text>
    </comment>
  </commentList>
</comments>
</file>

<file path=xl/sharedStrings.xml><?xml version="1.0" encoding="utf-8"?>
<sst xmlns="http://schemas.openxmlformats.org/spreadsheetml/2006/main" count="98" uniqueCount="97">
  <si>
    <t>www.spraydrysys.com</t>
  </si>
  <si>
    <t>Instructions</t>
  </si>
  <si>
    <t>Please use the drop down lists where present.  Use the Enter and Arrow Keys for easiest navigation.</t>
  </si>
  <si>
    <t>Company Information</t>
  </si>
  <si>
    <t>Name of Contact:</t>
  </si>
  <si>
    <t>Company:</t>
  </si>
  <si>
    <t>Address:</t>
  </si>
  <si>
    <t>Telephone Number:</t>
  </si>
  <si>
    <t>Fax Number:</t>
  </si>
  <si>
    <t>E-mail Address:</t>
  </si>
  <si>
    <t>How Did You Find SDS?</t>
  </si>
  <si>
    <t>Other Internet Search</t>
  </si>
  <si>
    <t>Does Your Company Have a Spray Dryer?</t>
  </si>
  <si>
    <t xml:space="preserve">    If Yes, Who Supplied It?</t>
  </si>
  <si>
    <t>Product Information</t>
  </si>
  <si>
    <t>Product Name:</t>
  </si>
  <si>
    <t>Spray Dried Product Properties</t>
  </si>
  <si>
    <t>Units</t>
  </si>
  <si>
    <t>Dry Product Rate:</t>
  </si>
  <si>
    <t xml:space="preserve">    If Given in Day, Week, or Year</t>
  </si>
  <si>
    <t xml:space="preserve">        Hours per Day of Operation:</t>
  </si>
  <si>
    <t xml:space="preserve">        Days per Week of Operation:</t>
  </si>
  <si>
    <t xml:space="preserve">        Weeks per Year of Operation:</t>
  </si>
  <si>
    <t>Product Residual Moisture Desired:</t>
  </si>
  <si>
    <t>wt%</t>
  </si>
  <si>
    <t>Average Particle Size Desired:</t>
  </si>
  <si>
    <t>Is Minimization of Fines Important?</t>
  </si>
  <si>
    <t>Has the Product Been Spray Dried Before?</t>
  </si>
  <si>
    <t xml:space="preserve">    At What Air Temperatures?        Inlet Air:</t>
  </si>
  <si>
    <t xml:space="preserve">                                                   Outlet Air:</t>
  </si>
  <si>
    <t xml:space="preserve">    What Type of Atomization Was Used?</t>
  </si>
  <si>
    <t xml:space="preserve">        If Pressure Nozzle, What Pressure?</t>
  </si>
  <si>
    <t>Specific Heat of Product:</t>
  </si>
  <si>
    <t>Expected Bulk Density:</t>
  </si>
  <si>
    <t>Do You Want to Maximize Bulk Density?</t>
  </si>
  <si>
    <t>Is the Product Friable?</t>
  </si>
  <si>
    <t>Do You Want to Avoid Particle Degradation?</t>
  </si>
  <si>
    <t>Is the Dry Powder Heat Sensitive?</t>
  </si>
  <si>
    <t xml:space="preserve">    If Yes, Maximum Solids Temperature:</t>
  </si>
  <si>
    <t>Spray Dryer Feed Properties</t>
  </si>
  <si>
    <t>Feed Type:</t>
  </si>
  <si>
    <t>Feed Rate:</t>
  </si>
  <si>
    <t>Total Feed Solids Concentration:</t>
  </si>
  <si>
    <t>Feed Density:</t>
  </si>
  <si>
    <t>Can the Feed be Pumped?</t>
  </si>
  <si>
    <t>(If No, a spray dryer can not be used)</t>
  </si>
  <si>
    <t>Size of Largest Particles in Feed:</t>
  </si>
  <si>
    <t>Does the Feed use a Binder?</t>
  </si>
  <si>
    <t xml:space="preserve">    If Yes, What Type?</t>
  </si>
  <si>
    <t>Abrasiveness of Feed:</t>
  </si>
  <si>
    <t>Feed Temperature:</t>
  </si>
  <si>
    <t>Approximate Feed Viscosity:</t>
  </si>
  <si>
    <t>centipoise</t>
  </si>
  <si>
    <t>Are There Fibrous Materials in the Feed?</t>
  </si>
  <si>
    <t>(If Yes, a spray dryer can not be used)</t>
  </si>
  <si>
    <t>pH of Feed:</t>
  </si>
  <si>
    <t>System Preferences/Requirements</t>
  </si>
  <si>
    <t>Spray Dryer Configuration:</t>
  </si>
  <si>
    <t>Product Recovery:</t>
  </si>
  <si>
    <t>Chamber Separation:</t>
  </si>
  <si>
    <t>Atomization Type:</t>
  </si>
  <si>
    <t>Fuel for Air Heater:</t>
  </si>
  <si>
    <t>Site Conditions</t>
  </si>
  <si>
    <t>Referral</t>
  </si>
  <si>
    <t>Google Search</t>
  </si>
  <si>
    <t>Yahoo! Search</t>
  </si>
  <si>
    <t>MSN Search</t>
  </si>
  <si>
    <t>SDS Website</t>
  </si>
  <si>
    <t>Thomas Register</t>
  </si>
  <si>
    <t>Powder&amp; Bulk Eng.</t>
  </si>
  <si>
    <t>CEC Directory</t>
  </si>
  <si>
    <t>Powder/Bulk Solids</t>
  </si>
  <si>
    <t>Chemical Engineering</t>
  </si>
  <si>
    <t>Ceramic Industry</t>
  </si>
  <si>
    <t>Feed Solvent (i.e. Water, Ethanol, etc.):</t>
  </si>
  <si>
    <t>Is the Dry Powder an Explosion Hazard?</t>
  </si>
  <si>
    <t>Plant Elevation, Feet Above Sea Level:</t>
  </si>
  <si>
    <t>5320 Enterprise Street, Suite J</t>
  </si>
  <si>
    <t>Eldersburg, MD 21784</t>
  </si>
  <si>
    <t>Tel (410) 549-8090</t>
  </si>
  <si>
    <t>Fax (410) 549-8091</t>
  </si>
  <si>
    <t>Other Comments</t>
  </si>
  <si>
    <t>Please fill out the questionnaire with as much information as possible.  Please specify all units for data entered.</t>
  </si>
  <si>
    <t>The blue fields are the basic information required for a budget quote.</t>
  </si>
  <si>
    <t>Reason for Quote Request:</t>
  </si>
  <si>
    <t>When Do You Need a Quote?</t>
  </si>
  <si>
    <t>Estimated Timing for Ordering a Spray Dryer:</t>
  </si>
  <si>
    <t>Site Location (City, State):</t>
  </si>
  <si>
    <t>City, State, Zip Code:</t>
  </si>
  <si>
    <t>Product Use:</t>
  </si>
  <si>
    <t>The Dry Product Rate or the Feed Rate are required.  Both are not required.</t>
  </si>
  <si>
    <t>E-mail the completed questionnaire to sales@spraydrysys.com.</t>
  </si>
  <si>
    <t>SDS Small Scale Spray Dryer Questionnaire</t>
  </si>
  <si>
    <t>For Model 48 and Model 60 Spray Dryers</t>
  </si>
  <si>
    <t>Click SDS Logo for the Small Scale Spray Dryer Page on our Website</t>
  </si>
  <si>
    <t>Will the Product Be Used in Pharmaceuticals?</t>
  </si>
  <si>
    <t>Will the Product Be Used in Foods?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</si>
</sst>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horizontal="left" indent="1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 indent="1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Font="1" applyFill="1" applyBorder="1" applyAlignment="1" quotePrefix="1">
      <alignment horizontal="left" indent="1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34" borderId="19" xfId="0" applyFont="1" applyFill="1" applyBorder="1" applyAlignment="1" applyProtection="1">
      <alignment horizontal="left"/>
      <protection locked="0"/>
    </xf>
    <xf numFmtId="0" fontId="0" fillId="34" borderId="20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left" indent="1"/>
    </xf>
    <xf numFmtId="0" fontId="0" fillId="0" borderId="0" xfId="0" applyAlignment="1">
      <alignment horizontal="center"/>
    </xf>
    <xf numFmtId="0" fontId="0" fillId="34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33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4" fontId="0" fillId="34" borderId="22" xfId="0" applyNumberFormat="1" applyFont="1" applyFill="1" applyBorder="1" applyAlignment="1" applyProtection="1" quotePrefix="1">
      <alignment horizontal="center"/>
      <protection locked="0"/>
    </xf>
    <xf numFmtId="14" fontId="0" fillId="34" borderId="2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34" borderId="18" xfId="0" applyNumberFormat="1" applyFont="1" applyFill="1" applyBorder="1" applyAlignment="1" applyProtection="1">
      <alignment horizontal="center"/>
      <protection locked="0"/>
    </xf>
    <xf numFmtId="0" fontId="0" fillId="34" borderId="2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 locked="0"/>
    </xf>
    <xf numFmtId="0" fontId="8" fillId="0" borderId="0" xfId="0" applyFont="1" applyAlignment="1" quotePrefix="1">
      <alignment horizontal="left"/>
    </xf>
    <xf numFmtId="0" fontId="0" fillId="34" borderId="19" xfId="0" applyFont="1" applyFill="1" applyBorder="1" applyAlignment="1" applyProtection="1" quotePrefix="1">
      <alignment horizontal="left" vertical="top" wrapText="1"/>
      <protection locked="0"/>
    </xf>
    <xf numFmtId="0" fontId="0" fillId="34" borderId="20" xfId="0" applyFont="1" applyFill="1" applyBorder="1" applyAlignment="1" applyProtection="1" quotePrefix="1">
      <alignment horizontal="left" vertical="top" wrapText="1"/>
      <protection locked="0"/>
    </xf>
    <xf numFmtId="0" fontId="0" fillId="34" borderId="21" xfId="0" applyFont="1" applyFill="1" applyBorder="1" applyAlignment="1" applyProtection="1" quotePrefix="1">
      <alignment horizontal="left" vertical="top" wrapText="1"/>
      <protection locked="0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0" fillId="34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aydrysys.com/spray-dryers/spray-dryers-configuration.htm" TargetMode="External" /><Relationship Id="rId2" Type="http://schemas.openxmlformats.org/officeDocument/2006/relationships/hyperlink" Target="http://www.spraydrysys.com/spray-dryers/spray-dryers-recovery.htm" TargetMode="External" /><Relationship Id="rId3" Type="http://schemas.openxmlformats.org/officeDocument/2006/relationships/hyperlink" Target="http://www.spraydrysys.com/spray-dryers/spray-drying-atomization.htm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spraydrysys.com/spray-dryers/pilot-spray-dryers.htm" TargetMode="External" /><Relationship Id="rId6" Type="http://schemas.openxmlformats.org/officeDocument/2006/relationships/hyperlink" Target="http://www.spraydrysys.com/spray-dryers/pilot-spray-dryer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77</xdr:row>
      <xdr:rowOff>66675</xdr:rowOff>
    </xdr:from>
    <xdr:to>
      <xdr:col>7</xdr:col>
      <xdr:colOff>57150</xdr:colOff>
      <xdr:row>80</xdr:row>
      <xdr:rowOff>114300</xdr:rowOff>
    </xdr:to>
    <xdr:grpSp>
      <xdr:nvGrpSpPr>
        <xdr:cNvPr id="1" name="Group 25"/>
        <xdr:cNvGrpSpPr>
          <a:grpSpLocks/>
        </xdr:cNvGrpSpPr>
      </xdr:nvGrpSpPr>
      <xdr:grpSpPr>
        <a:xfrm>
          <a:off x="4486275" y="12601575"/>
          <a:ext cx="2419350" cy="533400"/>
          <a:chOff x="471" y="1272"/>
          <a:chExt cx="254" cy="56"/>
        </a:xfrm>
        <a:solidFill>
          <a:srgbClr val="FFFFFF"/>
        </a:solidFill>
      </xdr:grpSpPr>
      <xdr:sp>
        <xdr:nvSpPr>
          <xdr:cNvPr id="2" name="Rectangle 2">
            <a:hlinkClick r:id="rId1"/>
          </xdr:cNvPr>
          <xdr:cNvSpPr>
            <a:spLocks/>
          </xdr:cNvSpPr>
        </xdr:nvSpPr>
        <xdr:spPr>
          <a:xfrm>
            <a:off x="471" y="1272"/>
            <a:ext cx="254" cy="18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Click for Configuration Considerations</a:t>
            </a:r>
          </a:p>
        </xdr:txBody>
      </xdr:sp>
      <xdr:sp>
        <xdr:nvSpPr>
          <xdr:cNvPr id="3" name="Rectangle 3">
            <a:hlinkClick r:id="rId2"/>
          </xdr:cNvPr>
          <xdr:cNvSpPr>
            <a:spLocks/>
          </xdr:cNvSpPr>
        </xdr:nvSpPr>
        <xdr:spPr>
          <a:xfrm>
            <a:off x="471" y="1291"/>
            <a:ext cx="254" cy="18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Click for Recovery Considerations</a:t>
            </a:r>
          </a:p>
        </xdr:txBody>
      </xdr:sp>
      <xdr:sp>
        <xdr:nvSpPr>
          <xdr:cNvPr id="4" name="Rectangle 4">
            <a:hlinkClick r:id="rId3"/>
          </xdr:cNvPr>
          <xdr:cNvSpPr>
            <a:spLocks/>
          </xdr:cNvSpPr>
        </xdr:nvSpPr>
        <xdr:spPr>
          <a:xfrm>
            <a:off x="471" y="1310"/>
            <a:ext cx="254" cy="18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Click for Atomization Considerations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2581275</xdr:colOff>
      <xdr:row>3</xdr:row>
      <xdr:rowOff>0</xdr:rowOff>
    </xdr:to>
    <xdr:pic>
      <xdr:nvPicPr>
        <xdr:cNvPr id="5" name="Picture 12" descr="LOGO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7625"/>
          <a:ext cx="2628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showGridLines="0" showRowColHeaders="0" tabSelected="1" showOutlineSymbols="0" zoomScalePageLayoutView="0" workbookViewId="0" topLeftCell="A1">
      <selection activeCell="B89" sqref="B89:E89"/>
    </sheetView>
  </sheetViews>
  <sheetFormatPr defaultColWidth="9.140625" defaultRowHeight="12.75"/>
  <cols>
    <col min="1" max="1" width="1.7109375" style="0" customWidth="1"/>
    <col min="2" max="2" width="41.28125" style="0" customWidth="1"/>
    <col min="3" max="3" width="20.00390625" style="0" bestFit="1" customWidth="1"/>
    <col min="4" max="4" width="13.7109375" style="0" customWidth="1"/>
    <col min="7" max="7" width="7.7109375" style="0" customWidth="1"/>
    <col min="27" max="27" width="19.28125" style="0" bestFit="1" customWidth="1"/>
  </cols>
  <sheetData>
    <row r="1" spans="5:27" ht="12.75">
      <c r="E1" s="1" t="s">
        <v>77</v>
      </c>
      <c r="G1" s="2"/>
      <c r="AA1" s="44" t="s">
        <v>63</v>
      </c>
    </row>
    <row r="2" spans="5:27" ht="12.75">
      <c r="E2" s="48" t="s">
        <v>78</v>
      </c>
      <c r="G2" s="2"/>
      <c r="AA2" s="44" t="s">
        <v>64</v>
      </c>
    </row>
    <row r="3" spans="5:27" ht="12.75">
      <c r="E3" s="1" t="s">
        <v>79</v>
      </c>
      <c r="G3" s="2"/>
      <c r="AA3" s="44" t="s">
        <v>65</v>
      </c>
    </row>
    <row r="4" spans="5:27" ht="12.75">
      <c r="E4" s="1" t="s">
        <v>80</v>
      </c>
      <c r="G4" s="2"/>
      <c r="AA4" s="44" t="s">
        <v>66</v>
      </c>
    </row>
    <row r="5" spans="2:27" ht="12.75">
      <c r="B5" s="56" t="s">
        <v>94</v>
      </c>
      <c r="E5" s="54" t="s">
        <v>0</v>
      </c>
      <c r="G5" s="2"/>
      <c r="AA5" s="44" t="s">
        <v>11</v>
      </c>
    </row>
    <row r="6" ht="12.75">
      <c r="AA6" s="44" t="s">
        <v>67</v>
      </c>
    </row>
    <row r="7" spans="1:27" ht="18">
      <c r="A7" s="60" t="s">
        <v>92</v>
      </c>
      <c r="B7" s="60"/>
      <c r="C7" s="60"/>
      <c r="D7" s="60"/>
      <c r="E7" s="60"/>
      <c r="F7" s="60"/>
      <c r="G7" s="60"/>
      <c r="AA7" s="44" t="s">
        <v>68</v>
      </c>
    </row>
    <row r="8" spans="2:27" ht="12.75">
      <c r="B8" s="61" t="s">
        <v>93</v>
      </c>
      <c r="C8" s="61"/>
      <c r="D8" s="61"/>
      <c r="E8" s="61"/>
      <c r="F8" s="61"/>
      <c r="G8" s="61"/>
      <c r="AA8" s="44" t="s">
        <v>69</v>
      </c>
    </row>
    <row r="9" spans="2:27" ht="12.75">
      <c r="B9" s="45"/>
      <c r="C9" s="3"/>
      <c r="D9" s="3"/>
      <c r="E9" s="3"/>
      <c r="F9" s="3"/>
      <c r="G9" s="3"/>
      <c r="AA9" s="44"/>
    </row>
    <row r="10" spans="2:27" ht="12.75">
      <c r="B10" s="5" t="s">
        <v>1</v>
      </c>
      <c r="C10" s="4"/>
      <c r="D10" s="4"/>
      <c r="E10" s="4"/>
      <c r="AA10" s="44" t="s">
        <v>70</v>
      </c>
    </row>
    <row r="11" spans="2:27" ht="12.75">
      <c r="B11" s="6" t="s">
        <v>82</v>
      </c>
      <c r="C11" s="4"/>
      <c r="D11" s="4"/>
      <c r="E11" s="4"/>
      <c r="AA11" s="44" t="s">
        <v>71</v>
      </c>
    </row>
    <row r="12" spans="2:27" ht="12.75">
      <c r="B12" s="6" t="s">
        <v>83</v>
      </c>
      <c r="C12" s="4"/>
      <c r="D12" s="4"/>
      <c r="E12" s="4"/>
      <c r="AA12" s="44" t="s">
        <v>72</v>
      </c>
    </row>
    <row r="13" spans="2:27" ht="12.75">
      <c r="B13" s="6" t="s">
        <v>90</v>
      </c>
      <c r="C13" s="4"/>
      <c r="D13" s="4"/>
      <c r="E13" s="4"/>
      <c r="AA13" s="44" t="s">
        <v>73</v>
      </c>
    </row>
    <row r="14" spans="2:5" ht="12.75">
      <c r="B14" s="6" t="s">
        <v>2</v>
      </c>
      <c r="C14" s="4"/>
      <c r="D14" s="4"/>
      <c r="E14" s="4"/>
    </row>
    <row r="15" spans="2:5" ht="12.75">
      <c r="B15" s="6" t="s">
        <v>91</v>
      </c>
      <c r="C15" s="7"/>
      <c r="D15" s="7"/>
      <c r="E15" s="4"/>
    </row>
    <row r="16" spans="2:5" ht="12.75">
      <c r="B16" s="6"/>
      <c r="C16" s="8"/>
      <c r="D16" s="8"/>
      <c r="E16" s="8"/>
    </row>
    <row r="17" spans="2:5" ht="12.75">
      <c r="B17" s="5" t="s">
        <v>3</v>
      </c>
      <c r="C17" s="8"/>
      <c r="D17" s="8"/>
      <c r="E17" s="8"/>
    </row>
    <row r="18" spans="2:5" ht="12.75">
      <c r="B18" s="9" t="s">
        <v>4</v>
      </c>
      <c r="C18" s="10"/>
      <c r="D18" s="11"/>
      <c r="E18" s="12"/>
    </row>
    <row r="19" spans="2:5" ht="12.75">
      <c r="B19" s="13" t="s">
        <v>5</v>
      </c>
      <c r="C19" s="14"/>
      <c r="D19" s="15"/>
      <c r="E19" s="16"/>
    </row>
    <row r="20" spans="2:5" ht="12.75">
      <c r="B20" s="13" t="s">
        <v>6</v>
      </c>
      <c r="C20" s="17"/>
      <c r="D20" s="15"/>
      <c r="E20" s="16"/>
    </row>
    <row r="21" spans="2:5" ht="12.75">
      <c r="B21" s="9" t="s">
        <v>88</v>
      </c>
      <c r="C21" s="17"/>
      <c r="D21" s="15"/>
      <c r="E21" s="16"/>
    </row>
    <row r="22" spans="2:5" ht="12.75">
      <c r="B22" s="9" t="s">
        <v>7</v>
      </c>
      <c r="C22" s="17"/>
      <c r="D22" s="15"/>
      <c r="E22" s="16"/>
    </row>
    <row r="23" spans="2:5" ht="12.75">
      <c r="B23" s="9" t="s">
        <v>8</v>
      </c>
      <c r="C23" s="17"/>
      <c r="D23" s="15"/>
      <c r="E23" s="16"/>
    </row>
    <row r="24" spans="2:5" ht="12.75">
      <c r="B24" s="9" t="s">
        <v>9</v>
      </c>
      <c r="C24" s="18"/>
      <c r="D24" s="19"/>
      <c r="E24" s="20"/>
    </row>
    <row r="25" spans="2:3" ht="12.75">
      <c r="B25" s="21" t="s">
        <v>10</v>
      </c>
      <c r="C25" s="22"/>
    </row>
    <row r="26" spans="2:3" ht="12.75">
      <c r="B26" s="21" t="s">
        <v>84</v>
      </c>
      <c r="C26" s="23"/>
    </row>
    <row r="27" spans="2:3" ht="12.75">
      <c r="B27" s="21" t="s">
        <v>85</v>
      </c>
      <c r="C27" s="49"/>
    </row>
    <row r="28" spans="2:3" ht="12.75">
      <c r="B28" s="21" t="s">
        <v>86</v>
      </c>
      <c r="C28" s="50"/>
    </row>
    <row r="29" spans="2:3" ht="12.75">
      <c r="B29" s="21" t="s">
        <v>12</v>
      </c>
      <c r="C29" s="22"/>
    </row>
    <row r="30" spans="2:3" ht="12.75">
      <c r="B30" s="21" t="s">
        <v>13</v>
      </c>
      <c r="C30" s="22"/>
    </row>
    <row r="31" ht="12.75">
      <c r="B31" s="24"/>
    </row>
    <row r="32" ht="12.75">
      <c r="B32" s="25" t="s">
        <v>14</v>
      </c>
    </row>
    <row r="33" spans="2:5" ht="12.75">
      <c r="B33" s="13" t="s">
        <v>15</v>
      </c>
      <c r="C33" s="26"/>
      <c r="D33" s="27"/>
      <c r="E33" s="28"/>
    </row>
    <row r="34" spans="2:5" ht="12.75">
      <c r="B34" s="13" t="s">
        <v>89</v>
      </c>
      <c r="C34" s="55"/>
      <c r="D34" s="27"/>
      <c r="E34" s="28"/>
    </row>
    <row r="35" spans="2:5" ht="12.75">
      <c r="B35" s="9" t="s">
        <v>96</v>
      </c>
      <c r="C35" s="34"/>
      <c r="D35" s="62"/>
      <c r="E35" s="62"/>
    </row>
    <row r="36" spans="2:5" ht="12.75">
      <c r="B36" s="9" t="s">
        <v>95</v>
      </c>
      <c r="C36" s="34"/>
      <c r="D36" s="62"/>
      <c r="E36" s="62"/>
    </row>
    <row r="37" ht="12.75">
      <c r="B37" s="13"/>
    </row>
    <row r="38" spans="2:5" ht="12.75">
      <c r="B38" s="25" t="s">
        <v>16</v>
      </c>
      <c r="C38" s="29"/>
      <c r="D38" s="30" t="s">
        <v>17</v>
      </c>
      <c r="E38" s="31"/>
    </row>
    <row r="39" spans="2:6" ht="12.75">
      <c r="B39" s="9" t="s">
        <v>18</v>
      </c>
      <c r="C39" s="47"/>
      <c r="D39" s="32"/>
      <c r="E39" s="32"/>
      <c r="F39" s="51">
        <f>IF(C39="","",IF(OR(D39="",E39=""),"Please Enter Units",""))</f>
      </c>
    </row>
    <row r="40" ht="12.75">
      <c r="B40" s="9" t="s">
        <v>19</v>
      </c>
    </row>
    <row r="41" spans="2:3" ht="12.75">
      <c r="B41" s="9" t="s">
        <v>20</v>
      </c>
      <c r="C41" s="32"/>
    </row>
    <row r="42" spans="2:3" ht="12.75">
      <c r="B42" s="9" t="s">
        <v>21</v>
      </c>
      <c r="C42" s="32"/>
    </row>
    <row r="43" spans="2:3" ht="12.75">
      <c r="B43" s="9" t="s">
        <v>22</v>
      </c>
      <c r="C43" s="32"/>
    </row>
    <row r="44" spans="2:4" ht="12.75">
      <c r="B44" s="13" t="s">
        <v>23</v>
      </c>
      <c r="C44" s="32"/>
      <c r="D44" s="33" t="s">
        <v>24</v>
      </c>
    </row>
    <row r="45" spans="2:5" ht="12.75">
      <c r="B45" s="13" t="s">
        <v>25</v>
      </c>
      <c r="C45" s="32"/>
      <c r="D45" s="32"/>
      <c r="E45" s="51">
        <f>IF(C45="","",IF(D45="","Please Enter Units",""))</f>
      </c>
    </row>
    <row r="46" spans="2:4" ht="12.75">
      <c r="B46" s="13" t="s">
        <v>26</v>
      </c>
      <c r="C46" s="34"/>
      <c r="D46" s="35"/>
    </row>
    <row r="47" spans="2:4" ht="12.75">
      <c r="B47" s="13" t="s">
        <v>27</v>
      </c>
      <c r="C47" s="34"/>
      <c r="D47" s="35"/>
    </row>
    <row r="48" spans="2:5" ht="12.75">
      <c r="B48" s="9" t="s">
        <v>28</v>
      </c>
      <c r="C48" s="37"/>
      <c r="D48" s="34"/>
      <c r="E48" s="51">
        <f>IF(C48="","",IF(D48="","Please Enter Units",""))</f>
      </c>
    </row>
    <row r="49" spans="2:5" ht="12.75">
      <c r="B49" s="9" t="s">
        <v>29</v>
      </c>
      <c r="C49" s="37"/>
      <c r="D49" s="34"/>
      <c r="E49" s="51">
        <f>IF(C49="","",IF(D49="","Please Enter Units",""))</f>
      </c>
    </row>
    <row r="50" spans="2:4" ht="12.75">
      <c r="B50" s="9" t="s">
        <v>30</v>
      </c>
      <c r="C50" s="34"/>
      <c r="D50" s="36"/>
    </row>
    <row r="51" spans="2:5" ht="12.75">
      <c r="B51" s="9" t="s">
        <v>31</v>
      </c>
      <c r="C51" s="37"/>
      <c r="D51" s="22"/>
      <c r="E51" s="51">
        <f>IF(C51="","",IF(D51="","Please Enter Units",""))</f>
      </c>
    </row>
    <row r="52" spans="2:5" ht="12.75">
      <c r="B52" s="13" t="s">
        <v>32</v>
      </c>
      <c r="C52" s="37"/>
      <c r="D52" s="34"/>
      <c r="E52" s="51">
        <f>IF(C52="","",IF(D52="","Please Enter Units",""))</f>
      </c>
    </row>
    <row r="53" spans="2:5" ht="12.75">
      <c r="B53" s="13" t="s">
        <v>33</v>
      </c>
      <c r="C53" s="37"/>
      <c r="D53" s="34"/>
      <c r="E53" s="51">
        <f>IF(C53="","",IF(D53="","Please Enter Units",""))</f>
      </c>
    </row>
    <row r="54" spans="2:4" ht="12.75">
      <c r="B54" s="13" t="s">
        <v>34</v>
      </c>
      <c r="C54" s="34"/>
      <c r="D54" s="35"/>
    </row>
    <row r="55" spans="2:4" ht="12.75">
      <c r="B55" s="13" t="s">
        <v>35</v>
      </c>
      <c r="C55" s="34"/>
      <c r="D55" s="35"/>
    </row>
    <row r="56" spans="2:4" ht="12.75">
      <c r="B56" s="9" t="s">
        <v>36</v>
      </c>
      <c r="C56" s="34"/>
      <c r="D56" s="35"/>
    </row>
    <row r="57" spans="2:4" ht="12.75">
      <c r="B57" s="13" t="s">
        <v>37</v>
      </c>
      <c r="C57" s="34"/>
      <c r="D57" s="35"/>
    </row>
    <row r="58" spans="2:5" ht="12.75">
      <c r="B58" s="9" t="s">
        <v>38</v>
      </c>
      <c r="C58" s="37"/>
      <c r="D58" s="34"/>
      <c r="E58" s="51">
        <f>IF(C58="","",IF(D58="","Please Enter Units",""))</f>
      </c>
    </row>
    <row r="59" spans="2:4" ht="12.75">
      <c r="B59" s="9" t="s">
        <v>75</v>
      </c>
      <c r="C59" s="34"/>
      <c r="D59" s="38"/>
    </row>
    <row r="60" ht="12.75">
      <c r="B60" s="13"/>
    </row>
    <row r="61" spans="2:5" ht="12.75">
      <c r="B61" s="5" t="s">
        <v>39</v>
      </c>
      <c r="C61" s="29"/>
      <c r="D61" s="39"/>
      <c r="E61" s="29"/>
    </row>
    <row r="62" spans="2:3" ht="12.75">
      <c r="B62" s="13" t="s">
        <v>40</v>
      </c>
      <c r="C62" s="47"/>
    </row>
    <row r="63" spans="2:3" ht="12.75">
      <c r="B63" s="9" t="s">
        <v>74</v>
      </c>
      <c r="C63" s="47"/>
    </row>
    <row r="64" spans="2:6" ht="12.75">
      <c r="B64" s="13" t="s">
        <v>41</v>
      </c>
      <c r="C64" s="47"/>
      <c r="D64" s="32"/>
      <c r="E64" s="32"/>
      <c r="F64" s="51">
        <f>IF(C64="","",IF(OR(D64="",E64=""),"Please Enter Units",""))</f>
      </c>
    </row>
    <row r="65" spans="2:4" ht="12.75">
      <c r="B65" s="13" t="s">
        <v>42</v>
      </c>
      <c r="C65" s="47"/>
      <c r="D65" s="33" t="s">
        <v>24</v>
      </c>
    </row>
    <row r="66" spans="2:5" ht="12.75">
      <c r="B66" s="13" t="s">
        <v>43</v>
      </c>
      <c r="C66" s="47"/>
      <c r="D66" s="32"/>
      <c r="E66" s="51">
        <f>IF(C66="","",IF(D66="","Please Enter Units",""))</f>
      </c>
    </row>
    <row r="67" spans="2:4" ht="12.75">
      <c r="B67" s="13" t="s">
        <v>44</v>
      </c>
      <c r="C67" s="47"/>
      <c r="D67" s="40" t="s">
        <v>45</v>
      </c>
    </row>
    <row r="68" spans="2:5" ht="12.75">
      <c r="B68" s="9" t="s">
        <v>46</v>
      </c>
      <c r="C68" s="47"/>
      <c r="D68" s="32"/>
      <c r="E68" s="51">
        <f>IF(C68="","",IF(D68="","Please Enter Units",""))</f>
      </c>
    </row>
    <row r="69" spans="2:4" ht="12.75">
      <c r="B69" s="9" t="s">
        <v>47</v>
      </c>
      <c r="C69" s="22"/>
      <c r="D69" s="41"/>
    </row>
    <row r="70" spans="2:3" ht="12.75">
      <c r="B70" s="13" t="s">
        <v>48</v>
      </c>
      <c r="C70" s="22"/>
    </row>
    <row r="71" spans="2:4" ht="12.75">
      <c r="B71" s="13" t="s">
        <v>49</v>
      </c>
      <c r="C71" s="53"/>
      <c r="D71" s="4"/>
    </row>
    <row r="72" spans="2:5" ht="12.75">
      <c r="B72" s="13" t="s">
        <v>50</v>
      </c>
      <c r="C72" s="52"/>
      <c r="D72" s="22"/>
      <c r="E72" s="51">
        <f>IF(C72="","",IF(D72="","Please Enter Units",""))</f>
      </c>
    </row>
    <row r="73" spans="2:4" ht="12.75">
      <c r="B73" s="9" t="s">
        <v>51</v>
      </c>
      <c r="C73" s="52"/>
      <c r="D73" s="4" t="s">
        <v>52</v>
      </c>
    </row>
    <row r="74" spans="2:4" ht="12.75">
      <c r="B74" s="13" t="s">
        <v>53</v>
      </c>
      <c r="C74" s="52"/>
      <c r="D74" s="40" t="s">
        <v>54</v>
      </c>
    </row>
    <row r="75" spans="2:4" ht="12.75">
      <c r="B75" s="13" t="s">
        <v>55</v>
      </c>
      <c r="C75" s="52"/>
      <c r="D75" s="40"/>
    </row>
    <row r="77" ht="12.75">
      <c r="B77" s="25" t="s">
        <v>56</v>
      </c>
    </row>
    <row r="78" spans="2:3" ht="12.75">
      <c r="B78" s="13" t="s">
        <v>57</v>
      </c>
      <c r="C78" s="22"/>
    </row>
    <row r="79" spans="2:3" ht="12.75">
      <c r="B79" s="9" t="s">
        <v>58</v>
      </c>
      <c r="C79" s="22"/>
    </row>
    <row r="80" spans="2:3" ht="12.75">
      <c r="B80" s="9" t="s">
        <v>59</v>
      </c>
      <c r="C80" s="22"/>
    </row>
    <row r="81" spans="2:3" ht="12.75">
      <c r="B81" s="13" t="s">
        <v>60</v>
      </c>
      <c r="C81" s="22"/>
    </row>
    <row r="82" spans="2:3" ht="12.75">
      <c r="B82" s="9" t="s">
        <v>61</v>
      </c>
      <c r="C82" s="42"/>
    </row>
    <row r="84" ht="12.75">
      <c r="B84" s="43" t="s">
        <v>62</v>
      </c>
    </row>
    <row r="85" spans="2:3" ht="12.75">
      <c r="B85" s="9" t="s">
        <v>87</v>
      </c>
      <c r="C85" s="22"/>
    </row>
    <row r="86" spans="2:3" ht="12.75">
      <c r="B86" s="9" t="s">
        <v>76</v>
      </c>
      <c r="C86" s="53"/>
    </row>
    <row r="87" ht="12.75">
      <c r="C87" s="41"/>
    </row>
    <row r="88" ht="12.75">
      <c r="B88" s="46" t="s">
        <v>81</v>
      </c>
    </row>
    <row r="89" spans="2:5" ht="84.75" customHeight="1">
      <c r="B89" s="57"/>
      <c r="C89" s="58"/>
      <c r="D89" s="58"/>
      <c r="E89" s="59"/>
    </row>
  </sheetData>
  <sheetProtection password="E622" sheet="1" objects="1" scenarios="1" selectLockedCells="1"/>
  <mergeCells count="3">
    <mergeCell ref="B89:E89"/>
    <mergeCell ref="A7:G7"/>
    <mergeCell ref="B8:G8"/>
  </mergeCells>
  <dataValidations count="41">
    <dataValidation type="list" allowBlank="1" showInputMessage="1" showErrorMessage="1" error="Invalid Units!" sqref="D66">
      <formula1>"Specific Gravity,lb/gal,g/ml"</formula1>
    </dataValidation>
    <dataValidation type="decimal" allowBlank="1" showInputMessage="1" showErrorMessage="1" error="Entry must be between 0 and 300!" sqref="C66 C53">
      <formula1>0</formula1>
      <formula2>300</formula2>
    </dataValidation>
    <dataValidation showInputMessage="1" showErrorMessage="1" error="Entry is required!" sqref="C19"/>
    <dataValidation type="list" allowBlank="1" showInputMessage="1" sqref="C25">
      <formula1>Source</formula1>
    </dataValidation>
    <dataValidation type="list" allowBlank="1" showInputMessage="1" showErrorMessage="1" error="Invalid entry!" sqref="C71">
      <formula1>"None,Mild,Severe"</formula1>
    </dataValidation>
    <dataValidation type="list" allowBlank="1" showInputMessage="1" error="Invalid Units!" sqref="D64">
      <formula1>"gallon,liter,milliliter"</formula1>
    </dataValidation>
    <dataValidation type="decimal" allowBlank="1" showInputMessage="1" showErrorMessage="1" error="Entry is not a number!" sqref="C64 C39">
      <formula1>0</formula1>
      <formula2>1000000000</formula2>
    </dataValidation>
    <dataValidation type="decimal" allowBlank="1" showInputMessage="1" showErrorMessage="1" error="Entry must be between 1 and 500!" sqref="C45">
      <formula1>1</formula1>
      <formula2>500</formula2>
    </dataValidation>
    <dataValidation type="list" allowBlank="1" showInputMessage="1" showErrorMessage="1" error="Invalid Units!" sqref="D53">
      <formula1>"lb/ft3,g/ml,kg/m3"</formula1>
    </dataValidation>
    <dataValidation type="list" allowBlank="1" showInputMessage="1" showErrorMessage="1" error="Invalid Units!" sqref="D68 D45">
      <formula1>"Micron,Mesh"</formula1>
    </dataValidation>
    <dataValidation type="list" allowBlank="1" showInputMessage="1" showErrorMessage="1" error="Invalid entry1" sqref="C79">
      <formula1>"Baghouse Only,Cyclone/Baghouse,Cyclone/Wet Scrubber,No Preference"</formula1>
    </dataValidation>
    <dataValidation type="list" allowBlank="1" showInputMessage="1" showErrorMessage="1" error="Invalid entry!" sqref="C50">
      <formula1>"Pressure Nozzle,Two-Fluid Nozzle,Rotary Atomizer"</formula1>
    </dataValidation>
    <dataValidation allowBlank="1" showInputMessage="1" sqref="C63"/>
    <dataValidation type="list" allowBlank="1" showInputMessage="1" showErrorMessage="1" error="Invalid Units!" sqref="D72 D48:D49 D58">
      <formula1>"deg F,deg C"</formula1>
    </dataValidation>
    <dataValidation type="list" allowBlank="1" showInputMessage="1" showErrorMessage="1" error="Invalid Entry" sqref="C74">
      <formula1>"Yes,No"</formula1>
    </dataValidation>
    <dataValidation type="list" allowBlank="1" showInputMessage="1" showErrorMessage="1" error="Invalid entry!" sqref="C62">
      <formula1>"Dissolved Solids,Undissolved Solids,Mixture of Both"</formula1>
    </dataValidation>
    <dataValidation type="list" allowBlank="1" showInputMessage="1" showErrorMessage="1" error="Invalid entry!" sqref="C80 C69 C54:C57 C46:C47 C29 C35:C36 C59">
      <formula1>"Yes,No"</formula1>
    </dataValidation>
    <dataValidation type="decimal" allowBlank="1" showInputMessage="1" showErrorMessage="1" error="Entry must be between 0 and 100!" sqref="C65 C44">
      <formula1>0</formula1>
      <formula2>100</formula2>
    </dataValidation>
    <dataValidation type="list" allowBlank="1" showInputMessage="1" showErrorMessage="1" error="Entry is not valid!" sqref="C67">
      <formula1>"Yes,No"</formula1>
    </dataValidation>
    <dataValidation type="decimal" allowBlank="1" showInputMessage="1" showErrorMessage="1" error="Entry must be between 0 and 1000!" sqref="C68">
      <formula1>0</formula1>
      <formula2>1000</formula2>
    </dataValidation>
    <dataValidation type="decimal" allowBlank="1" showInputMessage="1" showErrorMessage="1" error="Entry must be between 0 and 500!" sqref="C72">
      <formula1>0</formula1>
      <formula2>500</formula2>
    </dataValidation>
    <dataValidation type="decimal" allowBlank="1" showInputMessage="1" showErrorMessage="1" error="Entry must be between 0 and 20,000!" sqref="C73">
      <formula1>0</formula1>
      <formula2>20000</formula2>
    </dataValidation>
    <dataValidation type="decimal" allowBlank="1" showInputMessage="1" showErrorMessage="1" error="Entry must be between 0 and 600!" sqref="C49">
      <formula1>0</formula1>
      <formula2>600</formula2>
    </dataValidation>
    <dataValidation type="decimal" allowBlank="1" showInputMessage="1" showErrorMessage="1" error="Entry must be between 0 and 700!" sqref="C58">
      <formula1>0</formula1>
      <formula2>700</formula2>
    </dataValidation>
    <dataValidation type="decimal" allowBlank="1" showInputMessage="1" showErrorMessage="1" error="Entry must be between 0 and 3,000!" sqref="C48">
      <formula1>0</formula1>
      <formula2>3000</formula2>
    </dataValidation>
    <dataValidation type="list" allowBlank="1" showInputMessage="1" showErrorMessage="1" error="Invalid entry!" sqref="C78">
      <formula1>"Co-Current, Mixed-Flow,No Preference"</formula1>
    </dataValidation>
    <dataValidation type="decimal" allowBlank="1" showInputMessage="1" showErrorMessage="1" error="Entry must be between -500 and 6,000!" sqref="C86">
      <formula1>-100</formula1>
      <formula2>6000</formula2>
    </dataValidation>
    <dataValidation type="list" allowBlank="1" showInputMessage="1" error="Invalid Units!" sqref="C82">
      <formula1>"Natural Gas,Propane,Electricity"</formula1>
    </dataValidation>
    <dataValidation type="decimal" allowBlank="1" showInputMessage="1" showErrorMessage="1" error="Entry must be between 0 and 10!" sqref="C52">
      <formula1>0</formula1>
      <formula2>10</formula2>
    </dataValidation>
    <dataValidation type="list" allowBlank="1" showInputMessage="1" showErrorMessage="1" error="Invalid Units!" sqref="D52">
      <formula1>"BTU/lb-F,cal/gm-C"</formula1>
    </dataValidation>
    <dataValidation allowBlank="1" showInputMessage="1" showErrorMessage="1" error="Invalid entry!" sqref="C30 C27:C28"/>
    <dataValidation type="list" allowBlank="1" showInputMessage="1" showErrorMessage="1" error="Invalid Units!" sqref="D39">
      <formula1>"pound,ton,kilogram,metric ton"</formula1>
    </dataValidation>
    <dataValidation type="list" allowBlank="1" showInputMessage="1" showErrorMessage="1" error="Invalid Units!" sqref="D51">
      <formula1>"psig,barg"</formula1>
    </dataValidation>
    <dataValidation type="decimal" allowBlank="1" showInputMessage="1" showErrorMessage="1" error="Entry must be between 0 and 5000!" sqref="C51">
      <formula1>0</formula1>
      <formula2>5000</formula2>
    </dataValidation>
    <dataValidation type="list" allowBlank="1" showInputMessage="1" showErrorMessage="1" error="Invalid Units!" sqref="E64 E39">
      <formula1>"per minute,per hour,per day,per week,per month,per year"</formula1>
    </dataValidation>
    <dataValidation type="decimal" allowBlank="1" showInputMessage="1" showErrorMessage="1" error="Invalid entry!" sqref="C41">
      <formula1>0</formula1>
      <formula2>24</formula2>
    </dataValidation>
    <dataValidation type="decimal" allowBlank="1" showInputMessage="1" showErrorMessage="1" error="Invalid entry!" sqref="C43">
      <formula1>0</formula1>
      <formula2>52</formula2>
    </dataValidation>
    <dataValidation type="decimal" allowBlank="1" showInputMessage="1" showErrorMessage="1" error="Invalid entry!" sqref="C42">
      <formula1>0</formula1>
      <formula2>7</formula2>
    </dataValidation>
    <dataValidation type="decimal" allowBlank="1" showInputMessage="1" showErrorMessage="1" error="Entry must be between 0 and 14!" sqref="C75">
      <formula1>0</formula1>
      <formula2>14</formula2>
    </dataValidation>
    <dataValidation type="list" allowBlank="1" showInputMessage="1" showErrorMessage="1" error="Invalid entry!" sqref="C81">
      <formula1>"Pressure Nozzle,Two-Fluid Nozzle,No Preference"</formula1>
    </dataValidation>
    <dataValidation type="list" allowBlank="1" showInputMessage="1" showErrorMessage="1" error="Invalid entry!" sqref="C26">
      <formula1>"Feasibility Study,Capital Request,Need to Purchase"</formula1>
    </dataValidation>
  </dataValidations>
  <printOptions/>
  <pageMargins left="0.25" right="0.25" top="0.5" bottom="0.5" header="0.5" footer="0.5"/>
  <pageSetup horizontalDpi="600" verticalDpi="600" orientation="portrait" scale="95" r:id="rId4"/>
  <headerFooter alignWithMargins="0">
    <oddFooter>&amp;CPage &amp;P of &amp;N</oddFooter>
  </headerFooter>
  <rowBreaks count="1" manualBreakCount="1">
    <brk id="59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Bayliss</dc:creator>
  <cp:keywords/>
  <dc:description/>
  <cp:lastModifiedBy>Jeff Bayliss</cp:lastModifiedBy>
  <cp:lastPrinted>2007-11-28T00:47:09Z</cp:lastPrinted>
  <dcterms:created xsi:type="dcterms:W3CDTF">2004-12-20T16:28:59Z</dcterms:created>
  <dcterms:modified xsi:type="dcterms:W3CDTF">2013-09-03T22:51:27Z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